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1B009242-0127-4ED1-99E2-474F0F2165AC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F32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<sst xmlns="http://schemas.openxmlformats.org/spreadsheetml/2006/main" count="38" uniqueCount="27">
  <si>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</si>
  <si>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</si>
  <si>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</si>
  <si>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</si>
  <si>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</si>
  <si>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</si>
  <si>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</si>
  <si>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</si>
  <si>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</si>
  <si>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</si>
  <si>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</si>
  <si>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</si>
  <si>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</si>
  <si>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</si>
  <si>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</si>
  <si>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</si>
  <si>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</si>
  <si>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</si>
  <si>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</si>
  <si>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</si>
  <si>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</si>
  <si>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</si>
  <si>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</si>
  <si>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</si>
  <si>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</si>
  <si>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1 MAGGIO AL 1 MAGGIO</t>
  </si>
  <si>
    <t>DAL 01 APRILE AL 30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</si>
</sst>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workbookViewId="0">
      <selection activeCell="M5" sqref="M5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59" t="s">
        <v>0</v>
      </c>
      <c r="C3" s="58" t="s">
        <v>1</v>
      </c>
      <c r="D3" s="46" t="s">
        <v>2</v>
      </c>
      <c r="E3" s="46" t="s">
        <v>3</v>
      </c>
      <c r="F3" s="2" t="s">
        <v>4</v>
      </c>
      <c r="G3" s="2" t="s">
        <v>4</v>
      </c>
      <c r="H3" s="2"/>
      <c r="I3" s="58" t="s">
        <v>5</v>
      </c>
      <c r="J3" s="55" t="s">
        <v>6</v>
      </c>
      <c r="K3" s="58" t="s">
        <v>7</v>
      </c>
      <c r="L3" s="52" t="s">
        <v>8</v>
      </c>
      <c r="M3" s="46" t="s">
        <v>9</v>
      </c>
      <c r="N3" s="51" t="s">
        <v>10</v>
      </c>
      <c r="O3" s="53" t="s">
        <v>11</v>
      </c>
      <c r="P3" s="55" t="s">
        <v>12</v>
      </c>
      <c r="Q3" s="46" t="s">
        <v>13</v>
      </c>
    </row>
    <row r="4" spans="1:17" ht="39.6" x14ac:dyDescent="0.3">
      <c r="A4" s="3"/>
      <c r="B4" s="59"/>
      <c r="C4" s="46"/>
      <c r="D4" s="46"/>
      <c r="E4" s="46"/>
      <c r="F4" s="39" t="s">
        <v>26</v>
      </c>
      <c r="G4" s="39" t="s">
        <v>25</v>
      </c>
      <c r="H4" s="39"/>
      <c r="I4" s="46"/>
      <c r="J4" s="56"/>
      <c r="K4" s="46"/>
      <c r="L4" s="52"/>
      <c r="M4" s="46"/>
      <c r="N4" s="52"/>
      <c r="O4" s="54"/>
      <c r="P4" s="56"/>
      <c r="Q4" s="46"/>
    </row>
    <row r="5" spans="1:17" x14ac:dyDescent="0.3">
      <c r="A5" s="3">
        <v>1</v>
      </c>
      <c r="B5" s="4"/>
      <c r="C5" s="4"/>
      <c r="D5" s="5"/>
      <c r="E5" s="6" t="s">
        <v>22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IF(E5="Gasolio",0.1429)+IF(E5="Benzina",0.1139)</f>
        <v>0.1429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21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IF(E6="Gasolio",0.1429)+IF(E6="Benzina",0.1139)</f>
        <v>0.1139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0.1429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/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0.1429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/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/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7" t="s">
        <v>16</v>
      </c>
      <c r="D30" s="47"/>
      <c r="E30" s="47"/>
      <c r="F30" s="47"/>
      <c r="G30" s="47"/>
      <c r="H30" s="47"/>
      <c r="I30" s="47"/>
      <c r="J30" s="47"/>
      <c r="K30" s="47"/>
      <c r="N30" s="31"/>
      <c r="O30" s="35"/>
      <c r="Q30" s="34"/>
    </row>
    <row r="31" spans="1:17" ht="30.6" x14ac:dyDescent="0.3">
      <c r="C31" s="48" t="s">
        <v>17</v>
      </c>
      <c r="D31" s="48"/>
      <c r="E31" s="48"/>
      <c r="F31" s="49" t="s">
        <v>18</v>
      </c>
      <c r="G31" s="49"/>
      <c r="H31" s="36" t="s">
        <v>19</v>
      </c>
      <c r="I31" s="50" t="s">
        <v>20</v>
      </c>
      <c r="J31" s="50"/>
      <c r="K31" s="50"/>
      <c r="N31" s="31"/>
      <c r="O31" s="35"/>
      <c r="Q31" s="34"/>
    </row>
    <row r="32" spans="1:17" x14ac:dyDescent="0.3">
      <c r="C32" s="40" t="s">
        <v>21</v>
      </c>
      <c r="D32" s="40"/>
      <c r="E32" s="40"/>
      <c r="F32" s="57">
        <f>SUMIF(E5:E24, "Benzina", N5:N24)</f>
        <v>0</v>
      </c>
      <c r="G32" s="57"/>
      <c r="H32" s="37">
        <v>0.1139</v>
      </c>
      <c r="I32" s="42">
        <f>F32*H32</f>
        <v>0</v>
      </c>
      <c r="J32" s="42"/>
      <c r="K32" s="42"/>
      <c r="N32" s="31"/>
      <c r="O32" s="35"/>
      <c r="Q32" s="34"/>
    </row>
    <row r="33" spans="3:17" x14ac:dyDescent="0.3">
      <c r="C33" s="40" t="s">
        <v>22</v>
      </c>
      <c r="D33" s="40"/>
      <c r="E33" s="40"/>
      <c r="F33" s="41">
        <f>SUMIF(E5:E24, "Gasolio", N5:N24)</f>
        <v>0</v>
      </c>
      <c r="G33" s="41"/>
      <c r="H33" s="37">
        <v>0.1429</v>
      </c>
      <c r="I33" s="42">
        <f>F33*H33</f>
        <v>0</v>
      </c>
      <c r="J33" s="42"/>
      <c r="K33" s="42"/>
      <c r="N33" s="31"/>
      <c r="O33" s="35"/>
      <c r="Q33" s="34"/>
    </row>
    <row r="34" spans="3:17" x14ac:dyDescent="0.3">
      <c r="C34" s="43" t="s">
        <v>23</v>
      </c>
      <c r="D34" s="43"/>
      <c r="E34" s="43"/>
      <c r="F34" s="44">
        <f>SUM(F32:G33)</f>
        <v>0</v>
      </c>
      <c r="G34" s="44"/>
      <c r="H34" s="38" t="s">
        <v>15</v>
      </c>
      <c r="I34" s="45">
        <f>SUM(I32:K33)</f>
        <v>0</v>
      </c>
      <c r="J34" s="45"/>
      <c r="K34" s="45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B3:B4"/>
    <mergeCell ref="C3:C4"/>
    <mergeCell ref="D3:D4"/>
    <mergeCell ref="E3:E4"/>
    <mergeCell ref="I3:I4"/>
    <mergeCell ref="C32:E32"/>
    <mergeCell ref="F32:G32"/>
    <mergeCell ref="I32:K32"/>
    <mergeCell ref="K3:K4"/>
    <mergeCell ref="L3:L4"/>
    <mergeCell ref="J3:J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3:E33"/>
    <mergeCell ref="F33:G33"/>
    <mergeCell ref="I33:K33"/>
    <mergeCell ref="C34:E34"/>
    <mergeCell ref="F34:G34"/>
    <mergeCell ref="I34:K3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2026-07-03T09:42:01Z</dcterms:modified>
</cp:coreProperties>
</file>